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codeName="{54D0D2CB-4C12-4D6E-6EDF-ACB5E8E520A3}"/>
  <workbookPr codeName="ThisWorkbook" defaultThemeVersion="166925"/>
  <mc:AlternateContent xmlns:mc="http://schemas.openxmlformats.org/markup-compatibility/2006">
    <mc:Choice Requires="x15">
      <x15ac:absPath xmlns:x15ac="http://schemas.microsoft.com/office/spreadsheetml/2010/11/ac" url="E:\Data\Kefirshop\Development\"/>
    </mc:Choice>
  </mc:AlternateContent>
  <xr:revisionPtr revIDLastSave="0" documentId="13_ncr:1_{FCE50181-806D-47E3-B8F5-F9B66B252DD4}" xr6:coauthVersionLast="43" xr6:coauthVersionMax="43" xr10:uidLastSave="{00000000-0000-0000-0000-000000000000}"/>
  <bookViews>
    <workbookView xWindow="-120" yWindow="-120" windowWidth="29040" windowHeight="15840" activeTab="1" xr2:uid="{4400A3DF-CF1F-42A7-A99F-9529DA0AF137}"/>
  </bookViews>
  <sheets>
    <sheet name="Informatie" sheetId="2" r:id="rId1"/>
    <sheet name="Melkkefir" sheetId="1" r:id="rId2"/>
    <sheet name="Waterkefir" sheetId="3" r:id="rId3"/>
  </sheets>
  <definedNames>
    <definedName name="Delen_melk" comment="Aantal delen melk op 1 deel kefirkorrels.">Melkkefir!$B$5</definedName>
    <definedName name="Delen_water" comment="Deel water op 1 deel kefirkorrels." localSheetId="2">Waterkefir!$B$5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3" l="1"/>
  <c r="B20" i="3"/>
  <c r="B19" i="3"/>
  <c r="B15" i="3"/>
  <c r="B14" i="3"/>
  <c r="B13" i="3"/>
  <c r="B15" i="1" l="1"/>
  <c r="B11" i="1"/>
</calcChain>
</file>

<file path=xl/sharedStrings.xml><?xml version="1.0" encoding="utf-8"?>
<sst xmlns="http://schemas.openxmlformats.org/spreadsheetml/2006/main" count="59" uniqueCount="41">
  <si>
    <t>- Deel kefirkorrels</t>
  </si>
  <si>
    <t xml:space="preserve"> Voorbeeld: 20 gram kefirkorrels betekent dan 10 (delen melk) x 20 = 200 gram melk benodigd</t>
  </si>
  <si>
    <t>gram</t>
  </si>
  <si>
    <t>ml</t>
  </si>
  <si>
    <t>Andersom berekenen</t>
  </si>
  <si>
    <t>Bereken benodigde hoeveelheid melk</t>
  </si>
  <si>
    <t>- Gewicht kefirkorrels</t>
  </si>
  <si>
    <t>- Benodigde melk</t>
  </si>
  <si>
    <t>- Hoeveelheid melk</t>
  </si>
  <si>
    <t>- Benodigde kefirkorrels</t>
  </si>
  <si>
    <t xml:space="preserve"> (Kies hier de gewenste verhouding. Gemiddelde waarde is 10)</t>
  </si>
  <si>
    <t>In de zomer zal gemiddeld genomen meer melk nodig zijn en in de winter minder. Als het erg warm is kan 12 of 13 een goede waarde zijn. Als het koud is bv. 7 of  8.</t>
  </si>
  <si>
    <t>Gewenste gewichtsverhouding, kefirkorrels t.o.v. melk:</t>
  </si>
  <si>
    <t>- Op delen melk</t>
  </si>
  <si>
    <r>
      <rPr>
        <b/>
        <i/>
        <sz val="11"/>
        <color theme="1"/>
        <rFont val="Calibri"/>
        <family val="2"/>
        <scheme val="minor"/>
      </rPr>
      <t>Uitleg</t>
    </r>
    <r>
      <rPr>
        <i/>
        <sz val="11"/>
        <color theme="1"/>
        <rFont val="Calibri"/>
        <family val="2"/>
        <scheme val="minor"/>
      </rPr>
      <t>: Vul in de groene vakjes de gewenste waarde in. Het resultaat wordt daarna getoond.</t>
    </r>
  </si>
  <si>
    <t>Meer info? Zie website:</t>
  </si>
  <si>
    <t>www.kefirshop.nl</t>
  </si>
  <si>
    <t>Verhoudingen voor melkkefirbereiding</t>
  </si>
  <si>
    <t>Verhoudingen voor waterkefirbereiding</t>
  </si>
  <si>
    <t>Gewenste gewichtsverhouding, kefirkorrels t.o.v. overige ingrediënten:</t>
  </si>
  <si>
    <t>- Benodigd water</t>
  </si>
  <si>
    <t>- Benodigd suiker</t>
  </si>
  <si>
    <t xml:space="preserve"> Voorbeeld: 20 gram kefirkorrels betekent dan 10 (delen water) x 20 = 200 gram water benodigd.</t>
  </si>
  <si>
    <t>In de zomer zal gemiddeld genomen meer water nodig zijn en in de winter minder. Als het erg warm is kan 12 of 13 een goede waarde zijn. Als het koud is bv. 7 of  8.</t>
  </si>
  <si>
    <t>- Hoeveelheid water</t>
  </si>
  <si>
    <r>
      <rPr>
        <b/>
        <i/>
        <sz val="11"/>
        <color theme="1"/>
        <rFont val="Calibri"/>
        <family val="2"/>
        <scheme val="minor"/>
      </rPr>
      <t>Uitleg</t>
    </r>
    <r>
      <rPr>
        <i/>
        <sz val="11"/>
        <color theme="1"/>
        <rFont val="Calibri"/>
        <family val="2"/>
        <scheme val="minor"/>
      </rPr>
      <t>: Vul in de groene vakjes de gewenste waarde in. Het resultaat wordt daarna getoond. U kunt via onderstaande knopjes, 3 standaardwaarden kiezen. Uiteraard heeft de keuze ook te maken met persoonlijke voorkeur en hoe actief de kefircultuur is.</t>
    </r>
  </si>
  <si>
    <t xml:space="preserve"> (Uitgaande van niet afgespoelde melkkefirkorrels. Altijd 1)</t>
  </si>
  <si>
    <t>- Delen water</t>
  </si>
  <si>
    <t>- Delen suiker</t>
  </si>
  <si>
    <t>- Delen gedroogde vruchten</t>
  </si>
  <si>
    <t xml:space="preserve"> (Gemiddelde waarde is 0,5)</t>
  </si>
  <si>
    <t>- Benodigde gedroogde vruchten</t>
  </si>
  <si>
    <t>Bereken benodigde hoeveelheid water, suiker en vruchten</t>
  </si>
  <si>
    <r>
      <t xml:space="preserve">ml  </t>
    </r>
    <r>
      <rPr>
        <i/>
        <sz val="9"/>
        <color theme="1"/>
        <rFont val="Calibri"/>
        <family val="2"/>
        <scheme val="minor"/>
      </rPr>
      <t>(dit is ongeveer ook de hoeveelheid drank na bereiding)</t>
    </r>
  </si>
  <si>
    <r>
      <t xml:space="preserve">Succes met uw kefirbrouwsels! Mocht u nog tips ter verbetering hebben, we houden ons aanbevolen. Dan graag een e-mail naar </t>
    </r>
    <r>
      <rPr>
        <u/>
        <sz val="11"/>
        <color theme="4" tint="-0.499984740745262"/>
        <rFont val="Calibri"/>
        <family val="2"/>
        <scheme val="minor"/>
      </rPr>
      <t>info@kefirshop.nl</t>
    </r>
    <r>
      <rPr>
        <sz val="11"/>
        <color theme="1"/>
        <rFont val="Calibri"/>
        <family val="2"/>
        <scheme val="minor"/>
      </rPr>
      <t>.</t>
    </r>
  </si>
  <si>
    <r>
      <t xml:space="preserve">Hartelijke en gezonde groet,
Simone en Michel Kemperman
</t>
    </r>
    <r>
      <rPr>
        <u/>
        <sz val="11"/>
        <color theme="4" tint="-0.499984740745262"/>
        <rFont val="Calibri"/>
        <family val="2"/>
        <scheme val="minor"/>
      </rPr>
      <t>www.kefirshop.nl</t>
    </r>
    <r>
      <rPr>
        <sz val="11"/>
        <color theme="1"/>
        <rFont val="Calibri"/>
        <family val="2"/>
        <scheme val="minor"/>
      </rPr>
      <t xml:space="preserve">
tel. 085-1041636</t>
    </r>
  </si>
  <si>
    <t>v1.0, 1-7-2019</t>
  </si>
  <si>
    <t xml:space="preserve">Welkom bij de KefirCalculator van Kefirshop!
</t>
  </si>
  <si>
    <t xml:space="preserve"> (Kies hier de gewenste verhouding. Gemiddelde waarde is 0,7 (halfzoet), zoet is 0,9, niet zoet/schraal is 0,5.)</t>
  </si>
  <si>
    <t>Via de tabbladen 'Melkkefir' en 'Waterkefir' kunt u aan de hand van door u gekozen verhoudingen, het gewenste eindresultaat krijgen.
Om het u gemakkelijk te maken, is steeds uitgegaan van een gemiddelde verhouding. Zodoende heeft u een goed vertrekpunt.
Voor de melkkefirbereiding wordt uitgegaan van een fermentatieduur van 1 dag. Voor de waterkefirbereiding is dat 2 dagen. Alle genoemde verhoudingen en ook berekeningen zijn dus ook daar op gebaseerd. Als u dus melkkefir 2 dagen laat fermenteren (wat kan), of waterkefir slechts 1 dag (i.p.v. 2 dagen), dan heeft u niets aan deze calculator!</t>
  </si>
  <si>
    <t xml:space="preserve">
Weet ook dat de vermelde verhoudingen en dus ook de berkeningen niet 'hard' zijn; ze zijn ook afhankelijk van persoonlijke voorkeur (smaak), maar ook afhankelijk van hoe actief de betreffende kefircultuur is. Daar kan nogal wat variatie in zitten.
Bovendien speelt temperatuur een belangrijke rol; hoe warmer het is, hoe sneller de fermentatie verloopt. Maar ook omgekeerd geldt hetzelfde.
In de winter zult u waarschijnlijk wat andere verhoudingen willen gebruiken dan hartje zomer. Houd daar s.v.p. rekening mee.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</si>
</sst>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22"/>
      <color theme="4" tint="-0.249977111117893"/>
      <name val="Calibri"/>
      <family val="2"/>
      <scheme val="minor"/>
    </font>
    <font>
      <i/>
      <sz val="8"/>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sz val="20"/>
      <color theme="4" tint="-0.249977111117893"/>
      <name val="Calibri"/>
      <family val="2"/>
      <scheme val="minor"/>
    </font>
    <font>
      <sz val="11"/>
      <color rgb="FF000000"/>
      <name val="Calibri"/>
      <family val="2"/>
    </font>
    <font>
      <b/>
      <sz val="11"/>
      <color theme="1"/>
      <name val="Calibri"/>
      <family val="2"/>
      <scheme val="minor"/>
    </font>
    <font>
      <i/>
      <sz val="9"/>
      <color theme="1"/>
      <name val="Calibri"/>
      <family val="2"/>
      <scheme val="minor"/>
    </font>
    <font>
      <u/>
      <sz val="11"/>
      <color theme="4" tint="-0.499984740745262"/>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quotePrefix="1" applyAlignment="1">
      <alignment horizontal="center" vertical="center"/>
    </xf>
    <xf numFmtId="0" fontId="0" fillId="2" borderId="1" xfId="0" applyFill="1" applyBorder="1" applyAlignment="1">
      <alignment horizontal="center" vertical="center"/>
    </xf>
    <xf numFmtId="0" fontId="2" fillId="0" borderId="0" xfId="0" applyFont="1" applyAlignment="1">
      <alignment vertical="center" wrapText="1"/>
    </xf>
    <xf numFmtId="0" fontId="0" fillId="0" borderId="0" xfId="0" quotePrefix="1" applyAlignment="1">
      <alignment vertical="center"/>
    </xf>
    <xf numFmtId="0" fontId="3" fillId="0" borderId="0" xfId="0" applyFont="1" applyAlignment="1">
      <alignment vertical="center"/>
    </xf>
    <xf numFmtId="1" fontId="0" fillId="4" borderId="1" xfId="0" applyNumberFormat="1" applyFill="1" applyBorder="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0" fontId="6" fillId="0" borderId="0" xfId="1"/>
    <xf numFmtId="0" fontId="7" fillId="0" borderId="0" xfId="0" applyFont="1" applyAlignment="1">
      <alignment vertical="center"/>
    </xf>
    <xf numFmtId="0" fontId="4" fillId="5" borderId="2" xfId="0" applyFont="1" applyFill="1" applyBorder="1" applyAlignment="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4" fillId="5" borderId="2" xfId="0" applyFont="1" applyFill="1" applyBorder="1" applyAlignment="1"/>
    <xf numFmtId="0" fontId="0" fillId="5" borderId="3" xfId="0" applyFill="1" applyBorder="1" applyAlignment="1"/>
    <xf numFmtId="0" fontId="0" fillId="5" borderId="4" xfId="0" applyFill="1" applyBorder="1" applyAlignment="1"/>
    <xf numFmtId="0" fontId="3"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5" xfId="0" quotePrefix="1" applyBorder="1" applyAlignment="1">
      <alignment horizontal="center" vertical="center"/>
    </xf>
    <xf numFmtId="0" fontId="2" fillId="0" borderId="9" xfId="0" applyFont="1" applyBorder="1" applyAlignment="1">
      <alignment vertical="center" wrapText="1"/>
    </xf>
    <xf numFmtId="0" fontId="0" fillId="0" borderId="5" xfId="0" quotePrefix="1" applyBorder="1" applyAlignment="1">
      <alignment vertical="center"/>
    </xf>
    <xf numFmtId="0" fontId="0" fillId="0" borderId="0" xfId="0" applyBorder="1" applyAlignment="1">
      <alignment vertical="center"/>
    </xf>
    <xf numFmtId="0" fontId="0" fillId="0" borderId="10" xfId="0" quotePrefix="1" applyBorder="1" applyAlignment="1">
      <alignment horizontal="center" vertical="center"/>
    </xf>
    <xf numFmtId="0" fontId="2" fillId="0" borderId="11" xfId="0" applyFont="1" applyBorder="1" applyAlignment="1">
      <alignment vertical="center" wrapText="1"/>
    </xf>
    <xf numFmtId="0" fontId="0" fillId="0" borderId="10" xfId="0" quotePrefix="1" applyBorder="1" applyAlignment="1">
      <alignment vertical="center"/>
    </xf>
    <xf numFmtId="0" fontId="0" fillId="0" borderId="12" xfId="0" applyBorder="1" applyAlignment="1">
      <alignment vertical="center"/>
    </xf>
    <xf numFmtId="0" fontId="0" fillId="0" borderId="0" xfId="0" applyAlignment="1">
      <alignment wrapText="1"/>
    </xf>
    <xf numFmtId="0" fontId="10" fillId="0" borderId="0" xfId="0" applyFont="1" applyAlignment="1">
      <alignment wrapText="1"/>
    </xf>
    <xf numFmtId="0" fontId="9" fillId="0" borderId="0" xfId="0" applyFont="1" applyAlignment="1">
      <alignment horizontal="center"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1041492</xdr:colOff>
      <xdr:row>0</xdr:row>
      <xdr:rowOff>847725</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041491" cy="847725"/>
        </a:xfrm>
        <a:prstGeom prst="rect">
          <a:avLst/>
        </a:prstGeom>
        <a:effectLst>
          <a:outerShdw blurRad="50800" dist="38100" dir="2700000" algn="t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xdr:from>
          <xdr:col>0</xdr:col>
          <xdr:colOff>561975</xdr:colOff>
          <xdr:row>20</xdr:row>
          <xdr:rowOff>19050</xdr:rowOff>
        </xdr:from>
        <xdr:to>
          <xdr:col>0</xdr:col>
          <xdr:colOff>1466850</xdr:colOff>
          <xdr:row>21</xdr:row>
          <xdr:rowOff>180975</xdr:rowOff>
        </xdr:to>
        <xdr:sp macro="" textlink="">
          <xdr:nvSpPr>
            <xdr:cNvPr id="1025" name="Button 1" descr="Gemiddeld"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Gemiddeld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19050</xdr:rowOff>
        </xdr:from>
        <xdr:to>
          <xdr:col>2</xdr:col>
          <xdr:colOff>200025</xdr:colOff>
          <xdr:row>22</xdr:row>
          <xdr:rowOff>9525</xdr:rowOff>
        </xdr:to>
        <xdr:sp macro="" textlink="">
          <xdr:nvSpPr>
            <xdr:cNvPr id="1026" name="Button 2" descr="Zomer"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Zomer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542925</xdr:colOff>
          <xdr:row>19</xdr:row>
          <xdr:rowOff>190500</xdr:rowOff>
        </xdr:from>
        <xdr:to>
          <xdr:col>2</xdr:col>
          <xdr:colOff>1381125</xdr:colOff>
          <xdr:row>21</xdr:row>
          <xdr:rowOff>180975</xdr:rowOff>
        </xdr:to>
        <xdr:sp macro="" textlink="">
          <xdr:nvSpPr>
            <xdr:cNvPr id="1027" name="Button 3" descr="Winter"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Winter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1041492</xdr:colOff>
      <xdr:row>0</xdr:row>
      <xdr:rowOff>847725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041491" cy="847725"/>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kefirshop.n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efirshop.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61061-1A7A-4082-A2E2-10576A1921EA}">
  <sheetPr codeName="Blad2"/>
  <dimension ref="A1:A9"/>
  <sheetViews>
    <sheetView workbookViewId="0"/>
  </sheetViews>
  <sheetFormatPr defaultColWidth="0" defaultRowHeight="15" zeroHeight="1" x14ac:dyDescent="0.25"/>
  <cols>
    <col min="1" max="1" width="80.140625" customWidth="1"/>
    <col min="2" max="16384" width="9.140625" hidden="1"/>
  </cols>
  <sheetData>
    <row r="1" spans="1:1" ht="30" x14ac:dyDescent="0.25">
      <c r="A1" s="32" t="s">
        <v>37</v>
      </c>
    </row>
    <row r="2" spans="1:1" ht="165" x14ac:dyDescent="0.25">
      <c r="A2" s="30" t="s">
        <v>39</v>
      </c>
    </row>
    <row r="3" spans="1:1" ht="135" x14ac:dyDescent="0.25">
      <c r="A3" s="30" t="s">
        <v>40</v>
      </c>
    </row>
    <row r="4" spans="1:1" x14ac:dyDescent="0.25">
      <c r="A4" s="30"/>
    </row>
    <row r="5" spans="1:1" ht="30" x14ac:dyDescent="0.25">
      <c r="A5" s="30" t="s">
        <v>34</v>
      </c>
    </row>
    <row r="6" spans="1:1" x14ac:dyDescent="0.25">
      <c r="A6" s="30"/>
    </row>
    <row r="7" spans="1:1" ht="75" x14ac:dyDescent="0.25">
      <c r="A7" s="30" t="s">
        <v>35</v>
      </c>
    </row>
    <row r="8" spans="1:1" x14ac:dyDescent="0.25">
      <c r="A8" s="30"/>
    </row>
    <row r="9" spans="1:1" x14ac:dyDescent="0.25">
      <c r="A9" s="31" t="s">
        <v>36</v>
      </c>
    </row>
  </sheetData>
  <sheetProtection algorithmName="SHA-512" hashValue="OEnPS2771x2ZY2ck5NUJ+KLfcNni1ekERvqDpLlj7sb9oLJaXt6bsyLTfsCyexQzNoqaV/ZpEdym/mKcZAbTOA==" saltValue="QPJXvDj6ma6sVFaAtceg6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DA1C-2F9D-4256-AD9E-EA67B2544EEB}">
  <sheetPr codeName="Blad1"/>
  <dimension ref="A1:D23"/>
  <sheetViews>
    <sheetView tabSelected="1" workbookViewId="0">
      <selection activeCell="B5" sqref="B5"/>
    </sheetView>
  </sheetViews>
  <sheetFormatPr defaultColWidth="0" defaultRowHeight="15" zeroHeight="1" x14ac:dyDescent="0.25"/>
  <cols>
    <col min="1" max="1" width="27.140625" customWidth="1"/>
    <col min="2" max="2" width="9.140625" customWidth="1"/>
    <col min="3" max="3" width="52.7109375" customWidth="1"/>
    <col min="5" max="16384" width="9.140625" hidden="1"/>
  </cols>
  <sheetData>
    <row r="1" spans="1:4" ht="69" customHeight="1" x14ac:dyDescent="0.25">
      <c r="B1" s="12" t="s">
        <v>17</v>
      </c>
      <c r="C1" s="2"/>
    </row>
    <row r="2" spans="1:4" x14ac:dyDescent="0.25"/>
    <row r="3" spans="1:4" ht="20.25" customHeight="1" x14ac:dyDescent="0.25">
      <c r="A3" s="19" t="s">
        <v>12</v>
      </c>
      <c r="B3" s="20"/>
      <c r="C3" s="21"/>
    </row>
    <row r="4" spans="1:4" x14ac:dyDescent="0.25">
      <c r="A4" s="22" t="s">
        <v>0</v>
      </c>
      <c r="B4" s="4">
        <v>1</v>
      </c>
      <c r="C4" s="23" t="s">
        <v>26</v>
      </c>
    </row>
    <row r="5" spans="1:4" x14ac:dyDescent="0.25">
      <c r="A5" s="22" t="s">
        <v>13</v>
      </c>
      <c r="B5" s="9">
        <v>10</v>
      </c>
      <c r="C5" s="23" t="s">
        <v>10</v>
      </c>
    </row>
    <row r="6" spans="1:4" ht="22.5" x14ac:dyDescent="0.25">
      <c r="A6" s="24"/>
      <c r="B6" s="25"/>
      <c r="C6" s="23" t="s">
        <v>1</v>
      </c>
      <c r="D6" s="5"/>
    </row>
    <row r="7" spans="1:4" ht="33.75" x14ac:dyDescent="0.25">
      <c r="A7" s="28"/>
      <c r="B7" s="29"/>
      <c r="C7" s="27" t="s">
        <v>11</v>
      </c>
    </row>
    <row r="8" spans="1:4" x14ac:dyDescent="0.25">
      <c r="A8" s="6"/>
      <c r="B8" s="1"/>
      <c r="C8" s="5"/>
    </row>
    <row r="9" spans="1:4" ht="19.5" customHeight="1" x14ac:dyDescent="0.25">
      <c r="A9" s="7" t="s">
        <v>5</v>
      </c>
      <c r="B9" s="1"/>
      <c r="C9" s="1"/>
    </row>
    <row r="10" spans="1:4" x14ac:dyDescent="0.25">
      <c r="A10" s="3" t="s">
        <v>6</v>
      </c>
      <c r="B10" s="9">
        <v>10</v>
      </c>
      <c r="C10" s="1" t="s">
        <v>2</v>
      </c>
    </row>
    <row r="11" spans="1:4" x14ac:dyDescent="0.25">
      <c r="A11" s="3" t="s">
        <v>7</v>
      </c>
      <c r="B11" s="8">
        <f>B10*B5</f>
        <v>100</v>
      </c>
      <c r="C11" s="1" t="s">
        <v>33</v>
      </c>
    </row>
    <row r="12" spans="1:4" x14ac:dyDescent="0.25">
      <c r="A12" s="1"/>
      <c r="B12" s="1"/>
      <c r="C12" s="1"/>
    </row>
    <row r="13" spans="1:4" ht="21" customHeight="1" x14ac:dyDescent="0.25">
      <c r="A13" s="7" t="s">
        <v>4</v>
      </c>
      <c r="B13" s="1"/>
      <c r="C13" s="1"/>
    </row>
    <row r="14" spans="1:4" x14ac:dyDescent="0.25">
      <c r="A14" s="3" t="s">
        <v>8</v>
      </c>
      <c r="B14" s="9">
        <v>100</v>
      </c>
      <c r="C14" s="1" t="s">
        <v>3</v>
      </c>
    </row>
    <row r="15" spans="1:4" x14ac:dyDescent="0.25">
      <c r="A15" s="3" t="s">
        <v>9</v>
      </c>
      <c r="B15" s="8">
        <f>B14/B5</f>
        <v>10</v>
      </c>
      <c r="C15" s="1" t="s">
        <v>2</v>
      </c>
    </row>
    <row r="16" spans="1:4" x14ac:dyDescent="0.25"/>
    <row r="17" spans="1:3" ht="51" customHeight="1" x14ac:dyDescent="0.25">
      <c r="A17" s="13" t="s">
        <v>25</v>
      </c>
      <c r="B17" s="14"/>
      <c r="C17" s="15"/>
    </row>
    <row r="18" spans="1:3" x14ac:dyDescent="0.25">
      <c r="A18" s="10"/>
    </row>
    <row r="19" spans="1:3" x14ac:dyDescent="0.25">
      <c r="A19" t="s">
        <v>15</v>
      </c>
      <c r="B19" s="11" t="s">
        <v>16</v>
      </c>
    </row>
    <row r="20" spans="1:3" x14ac:dyDescent="0.25"/>
    <row r="21" spans="1:3" x14ac:dyDescent="0.25"/>
    <row r="22" spans="1:3" x14ac:dyDescent="0.25"/>
    <row r="23" spans="1:3" ht="6.75" customHeight="1" x14ac:dyDescent="0.25"/>
  </sheetData>
  <sheetProtection algorithmName="SHA-512" hashValue="TuF0CPXZVcygY8Z0dpHGWdFTy9Wf7HfXSns5P8QDX28GVXOTuhaUgx2ru+wOSx4JmGrUOxz0SOK2eMLfo/SpMw==" saltValue="LnafTFThpmvnWIe+ZMQlsA==" spinCount="100000" sheet="1" objects="1" scenarios="1"/>
  <mergeCells count="1">
    <mergeCell ref="A17:C17"/>
  </mergeCells>
  <hyperlinks>
    <hyperlink ref="B19" r:id="rId1" xr:uid="{26E32ED7-81F7-4FAD-890B-59E8376138ED}"/>
  </hyperlinks>
  <pageMargins left="0.7" right="0.7" top="0.75" bottom="0.75" header="0.3" footer="0.3"/>
  <pageSetup paperSize="9"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Melk_Gemiddeld" altText="Gemiddeld">
                <anchor moveWithCells="1" sizeWithCells="1">
                  <from>
                    <xdr:col>0</xdr:col>
                    <xdr:colOff>561975</xdr:colOff>
                    <xdr:row>20</xdr:row>
                    <xdr:rowOff>19050</xdr:rowOff>
                  </from>
                  <to>
                    <xdr:col>0</xdr:col>
                    <xdr:colOff>1466850</xdr:colOff>
                    <xdr:row>21</xdr:row>
                    <xdr:rowOff>180975</xdr:rowOff>
                  </to>
                </anchor>
              </controlPr>
            </control>
          </mc:Choice>
        </mc:AlternateContent>
        <mc:AlternateContent xmlns:mc="http://schemas.openxmlformats.org/markup-compatibility/2006">
          <mc:Choice Requires="x14">
            <control shapeId="1026" r:id="rId6" name="Button 2">
              <controlPr defaultSize="0" print="0" autoFill="0" autoPict="0" macro="[0]!Melk_Zomer" altText="Zomer">
                <anchor moveWithCells="1" sizeWithCells="1">
                  <from>
                    <xdr:col>1</xdr:col>
                    <xdr:colOff>9525</xdr:colOff>
                    <xdr:row>20</xdr:row>
                    <xdr:rowOff>19050</xdr:rowOff>
                  </from>
                  <to>
                    <xdr:col>2</xdr:col>
                    <xdr:colOff>200025</xdr:colOff>
                    <xdr:row>22</xdr:row>
                    <xdr:rowOff>9525</xdr:rowOff>
                  </to>
                </anchor>
              </controlPr>
            </control>
          </mc:Choice>
        </mc:AlternateContent>
        <mc:AlternateContent xmlns:mc="http://schemas.openxmlformats.org/markup-compatibility/2006">
          <mc:Choice Requires="x14">
            <control shapeId="1027" r:id="rId7" name="Button 3">
              <controlPr defaultSize="0" print="0" autoFill="0" autoPict="0" macro="[0]!Melk_Winter" altText="Winter">
                <anchor moveWithCells="1" sizeWithCells="1">
                  <from>
                    <xdr:col>2</xdr:col>
                    <xdr:colOff>542925</xdr:colOff>
                    <xdr:row>19</xdr:row>
                    <xdr:rowOff>190500</xdr:rowOff>
                  </from>
                  <to>
                    <xdr:col>2</xdr:col>
                    <xdr:colOff>1381125</xdr:colOff>
                    <xdr:row>21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0F4B-5276-4ECB-B951-C0F81169C8C0}">
  <sheetPr codeName="Blad3"/>
  <dimension ref="A1:D25"/>
  <sheetViews>
    <sheetView workbookViewId="0">
      <selection activeCell="B5" sqref="B5"/>
    </sheetView>
  </sheetViews>
  <sheetFormatPr defaultColWidth="0" defaultRowHeight="15" zeroHeight="1" x14ac:dyDescent="0.25"/>
  <cols>
    <col min="1" max="1" width="32.5703125" customWidth="1"/>
    <col min="2" max="2" width="9.140625" customWidth="1"/>
    <col min="3" max="3" width="53.85546875" customWidth="1"/>
    <col min="5" max="16384" width="9.140625" hidden="1"/>
  </cols>
  <sheetData>
    <row r="1" spans="1:4" ht="69" customHeight="1" x14ac:dyDescent="0.25">
      <c r="B1" s="12" t="s">
        <v>18</v>
      </c>
      <c r="C1" s="2"/>
    </row>
    <row r="2" spans="1:4" x14ac:dyDescent="0.25"/>
    <row r="3" spans="1:4" ht="20.25" customHeight="1" x14ac:dyDescent="0.25">
      <c r="A3" s="19" t="s">
        <v>19</v>
      </c>
      <c r="B3" s="20"/>
      <c r="C3" s="21"/>
    </row>
    <row r="4" spans="1:4" x14ac:dyDescent="0.25">
      <c r="A4" s="22" t="s">
        <v>0</v>
      </c>
      <c r="B4" s="4">
        <v>1</v>
      </c>
      <c r="C4" s="23"/>
    </row>
    <row r="5" spans="1:4" x14ac:dyDescent="0.25">
      <c r="A5" s="22" t="s">
        <v>27</v>
      </c>
      <c r="B5" s="9">
        <v>10</v>
      </c>
      <c r="C5" s="23" t="s">
        <v>10</v>
      </c>
    </row>
    <row r="6" spans="1:4" ht="22.5" x14ac:dyDescent="0.25">
      <c r="A6" s="24"/>
      <c r="B6" s="25"/>
      <c r="C6" s="23" t="s">
        <v>22</v>
      </c>
      <c r="D6" s="5"/>
    </row>
    <row r="7" spans="1:4" ht="33.75" x14ac:dyDescent="0.25">
      <c r="A7" s="24"/>
      <c r="B7" s="25"/>
      <c r="C7" s="23" t="s">
        <v>23</v>
      </c>
    </row>
    <row r="8" spans="1:4" ht="22.5" x14ac:dyDescent="0.25">
      <c r="A8" s="22" t="s">
        <v>28</v>
      </c>
      <c r="B8" s="9">
        <v>0.7</v>
      </c>
      <c r="C8" s="23" t="s">
        <v>38</v>
      </c>
    </row>
    <row r="9" spans="1:4" x14ac:dyDescent="0.25">
      <c r="A9" s="26" t="s">
        <v>29</v>
      </c>
      <c r="B9" s="9">
        <v>0.5</v>
      </c>
      <c r="C9" s="27" t="s">
        <v>30</v>
      </c>
    </row>
    <row r="10" spans="1:4" x14ac:dyDescent="0.25">
      <c r="A10" s="6"/>
      <c r="B10" s="1"/>
      <c r="C10" s="5"/>
    </row>
    <row r="11" spans="1:4" ht="19.5" customHeight="1" x14ac:dyDescent="0.25">
      <c r="A11" s="7" t="s">
        <v>32</v>
      </c>
      <c r="B11" s="1"/>
      <c r="C11" s="1"/>
    </row>
    <row r="12" spans="1:4" x14ac:dyDescent="0.25">
      <c r="A12" s="3" t="s">
        <v>6</v>
      </c>
      <c r="B12" s="9">
        <v>20</v>
      </c>
      <c r="C12" s="1" t="s">
        <v>2</v>
      </c>
    </row>
    <row r="13" spans="1:4" x14ac:dyDescent="0.25">
      <c r="A13" s="3" t="s">
        <v>20</v>
      </c>
      <c r="B13" s="8">
        <f>B$12*B5</f>
        <v>200</v>
      </c>
      <c r="C13" s="1" t="s">
        <v>33</v>
      </c>
    </row>
    <row r="14" spans="1:4" x14ac:dyDescent="0.25">
      <c r="A14" s="3" t="s">
        <v>21</v>
      </c>
      <c r="B14" s="8">
        <f>B$12*B8</f>
        <v>14</v>
      </c>
      <c r="C14" s="1" t="s">
        <v>2</v>
      </c>
    </row>
    <row r="15" spans="1:4" x14ac:dyDescent="0.25">
      <c r="A15" s="3" t="s">
        <v>31</v>
      </c>
      <c r="B15" s="8">
        <f>B$12*B9</f>
        <v>10</v>
      </c>
      <c r="C15" s="1" t="s">
        <v>2</v>
      </c>
    </row>
    <row r="16" spans="1:4" x14ac:dyDescent="0.25">
      <c r="A16" s="1"/>
      <c r="B16" s="1"/>
      <c r="C16" s="1"/>
    </row>
    <row r="17" spans="1:3" ht="21" customHeight="1" x14ac:dyDescent="0.25">
      <c r="A17" s="7" t="s">
        <v>4</v>
      </c>
      <c r="B17" s="1"/>
      <c r="C17" s="1"/>
    </row>
    <row r="18" spans="1:3" x14ac:dyDescent="0.25">
      <c r="A18" s="3" t="s">
        <v>24</v>
      </c>
      <c r="B18" s="9">
        <v>200</v>
      </c>
      <c r="C18" s="1" t="s">
        <v>3</v>
      </c>
    </row>
    <row r="19" spans="1:3" x14ac:dyDescent="0.25">
      <c r="A19" s="3" t="s">
        <v>9</v>
      </c>
      <c r="B19" s="8">
        <f>B$18/B5</f>
        <v>20</v>
      </c>
      <c r="C19" s="1" t="s">
        <v>2</v>
      </c>
    </row>
    <row r="20" spans="1:3" x14ac:dyDescent="0.25">
      <c r="A20" s="3" t="s">
        <v>21</v>
      </c>
      <c r="B20" s="8">
        <f>(B$18/B$5)*B8</f>
        <v>14</v>
      </c>
      <c r="C20" s="1" t="s">
        <v>2</v>
      </c>
    </row>
    <row r="21" spans="1:3" x14ac:dyDescent="0.25">
      <c r="A21" s="3" t="s">
        <v>31</v>
      </c>
      <c r="B21" s="8">
        <f>(B$18/B$5)*B9</f>
        <v>10</v>
      </c>
      <c r="C21" s="1" t="s">
        <v>2</v>
      </c>
    </row>
    <row r="22" spans="1:3" x14ac:dyDescent="0.25"/>
    <row r="23" spans="1:3" x14ac:dyDescent="0.25">
      <c r="A23" s="16" t="s">
        <v>14</v>
      </c>
      <c r="B23" s="17"/>
      <c r="C23" s="18"/>
    </row>
    <row r="24" spans="1:3" ht="24" customHeight="1" x14ac:dyDescent="0.25">
      <c r="A24" t="s">
        <v>15</v>
      </c>
      <c r="B24" s="11" t="s">
        <v>16</v>
      </c>
    </row>
    <row r="25" spans="1:3" ht="9" customHeight="1" x14ac:dyDescent="0.25"/>
  </sheetData>
  <sheetProtection algorithmName="SHA-512" hashValue="Y2VREvhQU7aANi5au6j4o5oo53QUl/HpBW+Tfvz8XSQqqaglFr491/1QpNeuT7tXP6iIzYB26w72Upmo1e2+oQ==" saltValue="eMii6EyE23xXLS0eBKaapw==" spinCount="100000" sheet="1" objects="1" scenarios="1"/>
  <mergeCells count="1">
    <mergeCell ref="A23:C23"/>
  </mergeCells>
  <hyperlinks>
    <hyperlink ref="B24" r:id="rId1" xr:uid="{40F9106D-D77B-4CFC-A6DC-984A7FE46794}"/>
  </hyperlink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Informatie</vt:lpstr>
      <vt:lpstr>Melkkefir</vt:lpstr>
      <vt:lpstr>Waterkefir</vt:lpstr>
      <vt:lpstr>Delen_melk</vt:lpstr>
      <vt:lpstr>Waterkefir!Delen_water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Kemperman</dc:creator>
  <cp:lastModifiedBy>Michel Kemperman</cp:lastModifiedBy>
  <dcterms:created xsi:type="dcterms:W3CDTF">2019-06-30T14:29:55Z</dcterms:created>
  <dcterms:modified xsi:type="dcterms:W3CDTF">2019-06-30T19:15:51Z</dcterms:modified>
</cp:coreProperties>
</file>